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oguez\Desktop\Finance Website\"/>
    </mc:Choice>
  </mc:AlternateContent>
  <bookViews>
    <workbookView xWindow="0" yWindow="0" windowWidth="28800" windowHeight="10935"/>
  </bookViews>
  <sheets>
    <sheet name="Instructions" sheetId="1" r:id="rId1"/>
    <sheet name="Calculation-Vacation Liability" sheetId="2" r:id="rId2"/>
  </sheets>
  <definedNames>
    <definedName name="Current_Fiscal_Year">'Calculation-Vacation Liability'!$B$12</definedName>
    <definedName name="Prior_Fiscal_Year">'Calculation-Vacation Liability'!$B$13</definedName>
    <definedName name="Prior_Year_Balance">'Calculation-Vacation Liability'!$H$13</definedName>
  </definedNames>
  <calcPr calcId="152511"/>
</workbook>
</file>

<file path=xl/calcChain.xml><?xml version="1.0" encoding="utf-8"?>
<calcChain xmlns="http://schemas.openxmlformats.org/spreadsheetml/2006/main">
  <c r="H19" i="2" l="1"/>
  <c r="B36" i="2" l="1"/>
  <c r="H39" i="2" l="1"/>
  <c r="F39" i="2"/>
  <c r="F37" i="2"/>
  <c r="E32" i="2" l="1"/>
  <c r="E33" i="2"/>
  <c r="E34" i="2"/>
  <c r="E35" i="2"/>
  <c r="E31" i="2"/>
  <c r="H35" i="2" l="1"/>
  <c r="H34" i="2"/>
  <c r="H33" i="2"/>
  <c r="H32" i="2"/>
  <c r="H31" i="2"/>
  <c r="H28" i="2"/>
  <c r="H27" i="2"/>
  <c r="H26" i="2"/>
  <c r="H25" i="2"/>
  <c r="H24" i="2"/>
  <c r="H23" i="2"/>
  <c r="H22" i="2"/>
  <c r="H21" i="2"/>
  <c r="H20" i="2"/>
  <c r="H37" i="2" l="1"/>
  <c r="H41" i="2" s="1"/>
</calcChain>
</file>

<file path=xl/sharedStrings.xml><?xml version="1.0" encoding="utf-8"?>
<sst xmlns="http://schemas.openxmlformats.org/spreadsheetml/2006/main" count="94" uniqueCount="53">
  <si>
    <t>Diocese of San Diego</t>
  </si>
  <si>
    <t>Vacation Liability Calculation</t>
  </si>
  <si>
    <t>Vacation</t>
  </si>
  <si>
    <t>Available</t>
  </si>
  <si>
    <t>Hourly Employees:</t>
  </si>
  <si>
    <t>Salary</t>
  </si>
  <si>
    <t>Cycle</t>
  </si>
  <si>
    <t>Hours</t>
  </si>
  <si>
    <t>Exempt</t>
  </si>
  <si>
    <t>Hourly</t>
  </si>
  <si>
    <t>Rate</t>
  </si>
  <si>
    <t>Non Exempt</t>
  </si>
  <si>
    <t>-</t>
  </si>
  <si>
    <t>Liability</t>
  </si>
  <si>
    <t xml:space="preserve">      non-exempt employees and bi-weekly salary &amp; cycle hours for exempt employees (worksheet will calculate hourly rate).</t>
  </si>
  <si>
    <t xml:space="preserve">2.  On the Calculation Worksheet:  Enter Accrued Vacation Hours (available) for all employees.  Enter hourly rate of pay for </t>
  </si>
  <si>
    <t>3.  Once all employee data is entered, the worksheet will calculate total Accrued Vacation Hours and Vacation Liability.</t>
  </si>
  <si>
    <t xml:space="preserve">        The Total Hours should tie to your IOI report.</t>
  </si>
  <si>
    <r>
      <t xml:space="preserve">If the </t>
    </r>
    <r>
      <rPr>
        <b/>
        <u/>
        <sz val="11"/>
        <color theme="1"/>
        <rFont val="Calibri"/>
        <family val="2"/>
        <scheme val="minor"/>
      </rPr>
      <t>Current Year</t>
    </r>
    <r>
      <rPr>
        <b/>
        <sz val="11"/>
        <color theme="1"/>
        <rFont val="Calibri"/>
        <family val="2"/>
        <scheme val="minor"/>
      </rPr>
      <t xml:space="preserve"> Total Vacation Liability is </t>
    </r>
    <r>
      <rPr>
        <b/>
        <u/>
        <sz val="11"/>
        <color theme="1"/>
        <rFont val="Calibri"/>
        <family val="2"/>
        <scheme val="minor"/>
      </rPr>
      <t>higher</t>
    </r>
    <r>
      <rPr>
        <b/>
        <sz val="11"/>
        <color theme="1"/>
        <rFont val="Calibri"/>
        <family val="2"/>
        <scheme val="minor"/>
      </rPr>
      <t xml:space="preserve"> than the </t>
    </r>
    <r>
      <rPr>
        <b/>
        <u/>
        <sz val="11"/>
        <color theme="1"/>
        <rFont val="Calibri"/>
        <family val="2"/>
        <scheme val="minor"/>
      </rPr>
      <t>Prior Year</t>
    </r>
    <r>
      <rPr>
        <b/>
        <sz val="11"/>
        <color theme="1"/>
        <rFont val="Calibri"/>
        <family val="2"/>
        <scheme val="minor"/>
      </rPr>
      <t xml:space="preserve"> Vacation Accrual in QB:</t>
    </r>
  </si>
  <si>
    <t xml:space="preserve">                   DEBIT AC 515 Vacation Expense</t>
  </si>
  <si>
    <t xml:space="preserve">                              CREDIT AC 2011 Accrued Vacation Liability</t>
  </si>
  <si>
    <t>$  Increase</t>
  </si>
  <si>
    <r>
      <t xml:space="preserve">If the </t>
    </r>
    <r>
      <rPr>
        <b/>
        <u/>
        <sz val="11"/>
        <color theme="1"/>
        <rFont val="Calibri"/>
        <family val="2"/>
        <scheme val="minor"/>
      </rPr>
      <t>Current Year</t>
    </r>
    <r>
      <rPr>
        <b/>
        <sz val="11"/>
        <color theme="1"/>
        <rFont val="Calibri"/>
        <family val="2"/>
        <scheme val="minor"/>
      </rPr>
      <t xml:space="preserve"> Total Vacation Liability is </t>
    </r>
    <r>
      <rPr>
        <b/>
        <u/>
        <sz val="11"/>
        <color theme="1"/>
        <rFont val="Calibri"/>
        <family val="2"/>
        <scheme val="minor"/>
      </rPr>
      <t>less</t>
    </r>
    <r>
      <rPr>
        <b/>
        <sz val="11"/>
        <color theme="1"/>
        <rFont val="Calibri"/>
        <family val="2"/>
        <scheme val="minor"/>
      </rPr>
      <t xml:space="preserve"> than the </t>
    </r>
    <r>
      <rPr>
        <b/>
        <u/>
        <sz val="11"/>
        <color theme="1"/>
        <rFont val="Calibri"/>
        <family val="2"/>
        <scheme val="minor"/>
      </rPr>
      <t>Prior Year</t>
    </r>
    <r>
      <rPr>
        <b/>
        <sz val="11"/>
        <color theme="1"/>
        <rFont val="Calibri"/>
        <family val="2"/>
        <scheme val="minor"/>
      </rPr>
      <t xml:space="preserve"> Vacation Accrual in QB:</t>
    </r>
  </si>
  <si>
    <t xml:space="preserve">                   DEBIT AC 2011 Accrued Vacation Liability</t>
  </si>
  <si>
    <t xml:space="preserve">                              CREDITAC 515 Vacation Expense</t>
  </si>
  <si>
    <t>$  Decrease</t>
  </si>
  <si>
    <t>III. Cross Check</t>
  </si>
  <si>
    <t xml:space="preserve"> I.   Calculate Vacation Liability:</t>
  </si>
  <si>
    <t xml:space="preserve"> II.  Adjust Vacation Liability AC 2011 in QB:</t>
  </si>
  <si>
    <t>The Vacation Liability balance in QB AC 2011 at June 30 balance should equal the Caluclation worksheet Total Vacation</t>
  </si>
  <si>
    <r>
      <t xml:space="preserve"> Liability (</t>
    </r>
    <r>
      <rPr>
        <b/>
        <sz val="11"/>
        <color theme="1"/>
        <rFont val="Calibri"/>
        <family val="2"/>
        <scheme val="minor"/>
      </rPr>
      <t>cell H28</t>
    </r>
    <r>
      <rPr>
        <sz val="11"/>
        <color theme="1"/>
        <rFont val="Calibri"/>
        <family val="2"/>
        <scheme val="minor"/>
      </rPr>
      <t>) after the adjustment in II above.</t>
    </r>
  </si>
  <si>
    <t>Increase (Decrease) from Prior Year</t>
  </si>
  <si>
    <t>Total Current Year Vacation Libility:</t>
  </si>
  <si>
    <t>Quick Reminder</t>
  </si>
  <si>
    <t>See Instructions worksheet for posting of adjustment.</t>
  </si>
  <si>
    <t>This Fiscal Year End</t>
  </si>
  <si>
    <t>Dates</t>
  </si>
  <si>
    <t>Prior Year Vacation Liability:</t>
  </si>
  <si>
    <t>See Instructions Tab for Entry to Record Increases and Decreases.</t>
  </si>
  <si>
    <t>Please do NOT enter or change the Blue shaded cells as they contain formulas. Thanks.</t>
  </si>
  <si>
    <t>Please enter information in Yellow shaded cells ONLY.</t>
  </si>
  <si>
    <t>Salaried Employees:</t>
  </si>
  <si>
    <t>Bi-Weekly</t>
  </si>
  <si>
    <t>TOTAL HOURS</t>
  </si>
  <si>
    <t>Should equal balance in QB after adjustment.</t>
  </si>
  <si>
    <t>Parish/School Name:</t>
  </si>
  <si>
    <t>Instructions for Calculating and Adjusting Vacation Accrual</t>
  </si>
  <si>
    <t>1.  Use the "Vacation/Sick Leave Accrual Report" from IOI for the last check date ending on or before June 30th.</t>
  </si>
  <si>
    <t>Year Ended June 30</t>
  </si>
  <si>
    <t>Use "Vacation / Sick Leave Accrual Report" from IOI.</t>
  </si>
  <si>
    <t>Last Fiscal Year End/Period</t>
  </si>
  <si>
    <t>Last Fiscal Year/Period Accrued Vacation Balance</t>
  </si>
  <si>
    <t xml:space="preserve">QB AC 2011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</si>
</sst>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43" fontId="0" fillId="0" borderId="1" xfId="1" applyFont="1" applyBorder="1"/>
    <xf numFmtId="0" fontId="1" fillId="0" borderId="0" xfId="0" applyFont="1" applyAlignment="1">
      <alignment horizontal="right"/>
    </xf>
    <xf numFmtId="14" fontId="0" fillId="0" borderId="1" xfId="0" applyNumberFormat="1" applyFont="1" applyBorder="1" applyAlignment="1">
      <alignment horizontal="center"/>
    </xf>
    <xf numFmtId="0" fontId="1" fillId="2" borderId="0" xfId="0" applyFont="1" applyFill="1"/>
    <xf numFmtId="0" fontId="0" fillId="3" borderId="0" xfId="0" applyFill="1"/>
    <xf numFmtId="44" fontId="0" fillId="0" borderId="0" xfId="2" applyFont="1"/>
    <xf numFmtId="0" fontId="0" fillId="0" borderId="4" xfId="0" applyBorder="1"/>
    <xf numFmtId="0" fontId="1" fillId="0" borderId="0" xfId="0" applyFont="1" applyAlignment="1">
      <alignment horizontal="center"/>
    </xf>
    <xf numFmtId="39" fontId="0" fillId="3" borderId="0" xfId="1" applyNumberFormat="1" applyFont="1" applyFill="1" applyProtection="1"/>
    <xf numFmtId="43" fontId="0" fillId="3" borderId="0" xfId="1" applyFont="1" applyFill="1" applyProtection="1"/>
    <xf numFmtId="14" fontId="0" fillId="3" borderId="0" xfId="0" applyNumberFormat="1" applyFill="1" applyProtection="1"/>
    <xf numFmtId="44" fontId="0" fillId="3" borderId="0" xfId="2" applyFont="1" applyFill="1" applyProtection="1"/>
    <xf numFmtId="44" fontId="0" fillId="3" borderId="1" xfId="2" applyFont="1" applyFill="1" applyBorder="1" applyProtection="1"/>
    <xf numFmtId="44" fontId="0" fillId="3" borderId="3" xfId="2" applyFont="1" applyFill="1" applyBorder="1" applyProtection="1"/>
    <xf numFmtId="0" fontId="0" fillId="0" borderId="2" xfId="0" applyBorder="1" applyProtection="1">
      <protection locked="0"/>
    </xf>
    <xf numFmtId="0" fontId="0" fillId="2" borderId="0" xfId="0" applyFill="1" applyProtection="1">
      <protection locked="0"/>
    </xf>
    <xf numFmtId="43" fontId="0" fillId="2" borderId="0" xfId="1" applyFont="1" applyFill="1" applyProtection="1">
      <protection locked="0"/>
    </xf>
    <xf numFmtId="44" fontId="1" fillId="2" borderId="1" xfId="2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20" sqref="B20"/>
    </sheetView>
  </sheetViews>
  <sheetFormatPr defaultRowHeight="15" x14ac:dyDescent="0.25"/>
  <cols>
    <col min="1" max="1" width="3.140625" customWidth="1"/>
    <col min="2" max="2" width="70.140625" customWidth="1"/>
    <col min="3" max="3" width="15.42578125" customWidth="1"/>
    <col min="4" max="4" width="15.7109375" customWidth="1"/>
    <col min="5" max="5" width="9.7109375" customWidth="1"/>
  </cols>
  <sheetData>
    <row r="1" spans="1:4" ht="15.75" x14ac:dyDescent="0.25">
      <c r="A1" s="34" t="s">
        <v>0</v>
      </c>
    </row>
    <row r="2" spans="1:4" ht="15.75" x14ac:dyDescent="0.25">
      <c r="A2" s="34" t="s">
        <v>46</v>
      </c>
    </row>
    <row r="3" spans="1:4" ht="15.75" x14ac:dyDescent="0.25">
      <c r="A3" s="35" t="s">
        <v>48</v>
      </c>
    </row>
    <row r="6" spans="1:4" x14ac:dyDescent="0.25">
      <c r="A6" s="2" t="s">
        <v>27</v>
      </c>
      <c r="B6" s="2"/>
      <c r="C6" s="2"/>
      <c r="D6" s="2"/>
    </row>
    <row r="7" spans="1:4" x14ac:dyDescent="0.25">
      <c r="B7" t="s">
        <v>47</v>
      </c>
    </row>
    <row r="8" spans="1:4" x14ac:dyDescent="0.25">
      <c r="B8" t="s">
        <v>15</v>
      </c>
    </row>
    <row r="9" spans="1:4" x14ac:dyDescent="0.25">
      <c r="B9" t="s">
        <v>14</v>
      </c>
    </row>
    <row r="10" spans="1:4" x14ac:dyDescent="0.25">
      <c r="B10" t="s">
        <v>16</v>
      </c>
    </row>
    <row r="11" spans="1:4" x14ac:dyDescent="0.25">
      <c r="B11" t="s">
        <v>17</v>
      </c>
    </row>
    <row r="14" spans="1:4" x14ac:dyDescent="0.25">
      <c r="A14" s="2" t="s">
        <v>28</v>
      </c>
      <c r="C14" s="2"/>
      <c r="D14" s="2"/>
    </row>
    <row r="15" spans="1:4" x14ac:dyDescent="0.25">
      <c r="B15" s="2"/>
    </row>
    <row r="16" spans="1:4" x14ac:dyDescent="0.25">
      <c r="B16" s="2" t="s">
        <v>18</v>
      </c>
    </row>
    <row r="17" spans="1:4" x14ac:dyDescent="0.25">
      <c r="B17" t="s">
        <v>19</v>
      </c>
      <c r="C17" s="11" t="s">
        <v>21</v>
      </c>
      <c r="D17" s="11"/>
    </row>
    <row r="18" spans="1:4" x14ac:dyDescent="0.25">
      <c r="B18" t="s">
        <v>20</v>
      </c>
      <c r="C18" s="11"/>
      <c r="D18" s="11" t="s">
        <v>21</v>
      </c>
    </row>
    <row r="21" spans="1:4" x14ac:dyDescent="0.25">
      <c r="B21" s="2" t="s">
        <v>22</v>
      </c>
    </row>
    <row r="22" spans="1:4" x14ac:dyDescent="0.25">
      <c r="B22" t="s">
        <v>23</v>
      </c>
      <c r="C22" s="11" t="s">
        <v>25</v>
      </c>
      <c r="D22" s="11"/>
    </row>
    <row r="23" spans="1:4" x14ac:dyDescent="0.25">
      <c r="B23" t="s">
        <v>24</v>
      </c>
      <c r="C23" s="11"/>
      <c r="D23" s="11" t="s">
        <v>25</v>
      </c>
    </row>
    <row r="26" spans="1:4" x14ac:dyDescent="0.25">
      <c r="A26" s="2" t="s">
        <v>26</v>
      </c>
    </row>
    <row r="27" spans="1:4" x14ac:dyDescent="0.25">
      <c r="B27" t="s">
        <v>29</v>
      </c>
    </row>
    <row r="28" spans="1:4" x14ac:dyDescent="0.25">
      <c r="B28" t="s">
        <v>30</v>
      </c>
    </row>
  </sheetData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3" workbookViewId="0">
      <selection activeCell="B13" sqref="B13"/>
    </sheetView>
  </sheetViews>
  <sheetFormatPr defaultRowHeight="15" x14ac:dyDescent="0.25"/>
  <cols>
    <col min="1" max="1" width="25.7109375" customWidth="1"/>
    <col min="2" max="2" width="12.7109375" customWidth="1"/>
    <col min="3" max="3" width="13.42578125" customWidth="1"/>
    <col min="6" max="6" width="14.140625" customWidth="1"/>
    <col min="7" max="7" width="1.7109375" customWidth="1"/>
    <col min="8" max="8" width="14" customWidth="1"/>
  </cols>
  <sheetData>
    <row r="1" spans="1:9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9" ht="15.75" thickBot="1" x14ac:dyDescent="0.3">
      <c r="A2" s="20" t="s">
        <v>45</v>
      </c>
      <c r="B2" s="33"/>
      <c r="C2" s="33"/>
      <c r="D2" s="33"/>
      <c r="E2" s="33"/>
      <c r="F2" s="20"/>
      <c r="G2" s="20"/>
      <c r="H2" s="20"/>
    </row>
    <row r="3" spans="1:9" x14ac:dyDescent="0.25">
      <c r="A3" s="36" t="s">
        <v>1</v>
      </c>
      <c r="B3" s="36"/>
      <c r="C3" s="36"/>
      <c r="D3" s="36"/>
      <c r="E3" s="36"/>
      <c r="F3" s="36"/>
      <c r="G3" s="36"/>
      <c r="H3" s="36"/>
    </row>
    <row r="4" spans="1:9" x14ac:dyDescent="0.25">
      <c r="A4" s="3"/>
      <c r="B4" s="3"/>
      <c r="C4" s="3"/>
      <c r="D4" s="3"/>
      <c r="E4" s="3"/>
      <c r="F4" s="3"/>
      <c r="G4" s="3"/>
      <c r="H4" s="3"/>
    </row>
    <row r="5" spans="1:9" ht="15.75" thickBot="1" x14ac:dyDescent="0.3">
      <c r="A5" s="15" t="s">
        <v>33</v>
      </c>
    </row>
    <row r="6" spans="1:9" x14ac:dyDescent="0.25">
      <c r="A6" s="2" t="s">
        <v>49</v>
      </c>
    </row>
    <row r="7" spans="1:9" x14ac:dyDescent="0.25">
      <c r="A7" s="16" t="s">
        <v>40</v>
      </c>
      <c r="B7" s="12"/>
      <c r="C7" s="12"/>
    </row>
    <row r="8" spans="1:9" x14ac:dyDescent="0.25">
      <c r="A8" s="2" t="s">
        <v>34</v>
      </c>
    </row>
    <row r="9" spans="1:9" x14ac:dyDescent="0.25">
      <c r="A9" s="17" t="s">
        <v>39</v>
      </c>
      <c r="B9" s="17"/>
      <c r="C9" s="17"/>
      <c r="D9" s="17"/>
      <c r="E9" s="17"/>
    </row>
    <row r="10" spans="1:9" x14ac:dyDescent="0.25">
      <c r="A10" s="2"/>
    </row>
    <row r="11" spans="1:9" x14ac:dyDescent="0.25">
      <c r="B11" s="3" t="s">
        <v>36</v>
      </c>
    </row>
    <row r="12" spans="1:9" ht="15.75" thickBot="1" x14ac:dyDescent="0.3">
      <c r="A12" s="3" t="s">
        <v>35</v>
      </c>
      <c r="B12" s="31"/>
      <c r="C12" s="3"/>
      <c r="D12" s="3"/>
      <c r="E12" s="3"/>
      <c r="F12" s="3"/>
      <c r="G12" s="3"/>
      <c r="H12" s="3"/>
    </row>
    <row r="13" spans="1:9" ht="15.75" thickBot="1" x14ac:dyDescent="0.3">
      <c r="A13" s="3" t="s">
        <v>50</v>
      </c>
      <c r="B13" s="32"/>
      <c r="D13" s="3"/>
      <c r="E13" s="3"/>
      <c r="G13" s="14" t="s">
        <v>51</v>
      </c>
      <c r="H13" s="30"/>
      <c r="I13" s="2" t="s">
        <v>52</v>
      </c>
    </row>
    <row r="14" spans="1:9" x14ac:dyDescent="0.25">
      <c r="A14" s="1"/>
    </row>
    <row r="15" spans="1:9" x14ac:dyDescent="0.25">
      <c r="B15" s="3" t="s">
        <v>2</v>
      </c>
      <c r="C15" s="5"/>
      <c r="D15" s="5"/>
      <c r="E15" s="5" t="s">
        <v>8</v>
      </c>
      <c r="F15" s="5" t="s">
        <v>11</v>
      </c>
    </row>
    <row r="16" spans="1:9" x14ac:dyDescent="0.25">
      <c r="B16" s="3" t="s">
        <v>7</v>
      </c>
      <c r="C16" s="5" t="s">
        <v>42</v>
      </c>
      <c r="D16" s="5" t="s">
        <v>6</v>
      </c>
      <c r="E16" s="5" t="s">
        <v>9</v>
      </c>
      <c r="F16" s="5" t="s">
        <v>9</v>
      </c>
      <c r="H16" s="5" t="s">
        <v>2</v>
      </c>
    </row>
    <row r="17" spans="1:8" x14ac:dyDescent="0.25">
      <c r="B17" s="4" t="s">
        <v>3</v>
      </c>
      <c r="C17" s="6" t="s">
        <v>5</v>
      </c>
      <c r="D17" s="6" t="s">
        <v>7</v>
      </c>
      <c r="E17" s="6" t="s">
        <v>10</v>
      </c>
      <c r="F17" s="6" t="s">
        <v>10</v>
      </c>
      <c r="H17" s="8" t="s">
        <v>13</v>
      </c>
    </row>
    <row r="18" spans="1:8" ht="15.75" thickBot="1" x14ac:dyDescent="0.3">
      <c r="A18" t="s">
        <v>4</v>
      </c>
    </row>
    <row r="19" spans="1:8" ht="15.75" thickBot="1" x14ac:dyDescent="0.3">
      <c r="A19" s="27"/>
      <c r="B19" s="28"/>
      <c r="C19" s="7" t="s">
        <v>12</v>
      </c>
      <c r="D19" s="7" t="s">
        <v>12</v>
      </c>
      <c r="E19" s="7" t="s">
        <v>12</v>
      </c>
      <c r="F19" s="28"/>
      <c r="H19" s="22">
        <f>B19*F19</f>
        <v>0</v>
      </c>
    </row>
    <row r="20" spans="1:8" ht="15.75" thickBot="1" x14ac:dyDescent="0.3">
      <c r="A20" s="27"/>
      <c r="B20" s="28"/>
      <c r="C20" s="7" t="s">
        <v>12</v>
      </c>
      <c r="D20" s="7" t="s">
        <v>12</v>
      </c>
      <c r="E20" s="7" t="s">
        <v>12</v>
      </c>
      <c r="F20" s="28"/>
      <c r="H20" s="22">
        <f t="shared" ref="H20:H28" si="0">B20*F20</f>
        <v>0</v>
      </c>
    </row>
    <row r="21" spans="1:8" ht="15.75" thickBot="1" x14ac:dyDescent="0.3">
      <c r="A21" s="27"/>
      <c r="B21" s="28"/>
      <c r="C21" s="7" t="s">
        <v>12</v>
      </c>
      <c r="D21" s="7" t="s">
        <v>12</v>
      </c>
      <c r="E21" s="7" t="s">
        <v>12</v>
      </c>
      <c r="F21" s="28"/>
      <c r="H21" s="22">
        <f t="shared" si="0"/>
        <v>0</v>
      </c>
    </row>
    <row r="22" spans="1:8" ht="15.75" thickBot="1" x14ac:dyDescent="0.3">
      <c r="A22" s="27"/>
      <c r="B22" s="28"/>
      <c r="C22" s="7" t="s">
        <v>12</v>
      </c>
      <c r="D22" s="7" t="s">
        <v>12</v>
      </c>
      <c r="E22" s="7" t="s">
        <v>12</v>
      </c>
      <c r="F22" s="28"/>
      <c r="H22" s="22">
        <f t="shared" si="0"/>
        <v>0</v>
      </c>
    </row>
    <row r="23" spans="1:8" ht="15.75" thickBot="1" x14ac:dyDescent="0.3">
      <c r="A23" s="27"/>
      <c r="B23" s="28"/>
      <c r="C23" s="7" t="s">
        <v>12</v>
      </c>
      <c r="D23" s="7" t="s">
        <v>12</v>
      </c>
      <c r="E23" s="7" t="s">
        <v>12</v>
      </c>
      <c r="F23" s="28"/>
      <c r="H23" s="22">
        <f t="shared" si="0"/>
        <v>0</v>
      </c>
    </row>
    <row r="24" spans="1:8" ht="15.75" thickBot="1" x14ac:dyDescent="0.3">
      <c r="A24" s="27"/>
      <c r="B24" s="28"/>
      <c r="C24" s="7" t="s">
        <v>12</v>
      </c>
      <c r="D24" s="7" t="s">
        <v>12</v>
      </c>
      <c r="E24" s="7" t="s">
        <v>12</v>
      </c>
      <c r="F24" s="28"/>
      <c r="H24" s="22">
        <f t="shared" si="0"/>
        <v>0</v>
      </c>
    </row>
    <row r="25" spans="1:8" ht="15.75" thickBot="1" x14ac:dyDescent="0.3">
      <c r="A25" s="27"/>
      <c r="B25" s="28"/>
      <c r="C25" s="7" t="s">
        <v>12</v>
      </c>
      <c r="D25" s="7" t="s">
        <v>12</v>
      </c>
      <c r="E25" s="7" t="s">
        <v>12</v>
      </c>
      <c r="F25" s="28"/>
      <c r="H25" s="22">
        <f t="shared" si="0"/>
        <v>0</v>
      </c>
    </row>
    <row r="26" spans="1:8" ht="15.75" thickBot="1" x14ac:dyDescent="0.3">
      <c r="A26" s="27"/>
      <c r="B26" s="28"/>
      <c r="C26" s="7" t="s">
        <v>12</v>
      </c>
      <c r="D26" s="7" t="s">
        <v>12</v>
      </c>
      <c r="E26" s="7" t="s">
        <v>12</v>
      </c>
      <c r="F26" s="28"/>
      <c r="H26" s="22">
        <f t="shared" si="0"/>
        <v>0</v>
      </c>
    </row>
    <row r="27" spans="1:8" ht="15.75" thickBot="1" x14ac:dyDescent="0.3">
      <c r="A27" s="27"/>
      <c r="B27" s="28"/>
      <c r="C27" s="7" t="s">
        <v>12</v>
      </c>
      <c r="D27" s="7" t="s">
        <v>12</v>
      </c>
      <c r="E27" s="7" t="s">
        <v>12</v>
      </c>
      <c r="F27" s="28"/>
      <c r="H27" s="22">
        <f t="shared" si="0"/>
        <v>0</v>
      </c>
    </row>
    <row r="28" spans="1:8" ht="15.75" thickBot="1" x14ac:dyDescent="0.3">
      <c r="A28" s="27"/>
      <c r="B28" s="28"/>
      <c r="C28" s="7" t="s">
        <v>12</v>
      </c>
      <c r="D28" s="7" t="s">
        <v>12</v>
      </c>
      <c r="E28" s="7" t="s">
        <v>12</v>
      </c>
      <c r="F28" s="28"/>
      <c r="H28" s="22">
        <f t="shared" si="0"/>
        <v>0</v>
      </c>
    </row>
    <row r="29" spans="1:8" x14ac:dyDescent="0.25">
      <c r="H29" s="9"/>
    </row>
    <row r="30" spans="1:8" ht="15.75" thickBot="1" x14ac:dyDescent="0.3">
      <c r="A30" t="s">
        <v>41</v>
      </c>
      <c r="H30" s="9"/>
    </row>
    <row r="31" spans="1:8" ht="15.75" thickBot="1" x14ac:dyDescent="0.3">
      <c r="A31" s="27"/>
      <c r="B31" s="28"/>
      <c r="C31" s="29"/>
      <c r="D31" s="28"/>
      <c r="E31" s="21">
        <f>IFERROR(C31/D31,0)</f>
        <v>0</v>
      </c>
      <c r="F31" s="7" t="s">
        <v>12</v>
      </c>
      <c r="H31" s="22">
        <f>E31*B31</f>
        <v>0</v>
      </c>
    </row>
    <row r="32" spans="1:8" ht="15.75" thickBot="1" x14ac:dyDescent="0.3">
      <c r="A32" s="27"/>
      <c r="B32" s="28"/>
      <c r="C32" s="29"/>
      <c r="D32" s="28"/>
      <c r="E32" s="21">
        <f t="shared" ref="E32:E35" si="1">IFERROR(C32/D32,0)</f>
        <v>0</v>
      </c>
      <c r="F32" s="7" t="s">
        <v>12</v>
      </c>
      <c r="H32" s="22">
        <f t="shared" ref="H32:H35" si="2">E32*B32</f>
        <v>0</v>
      </c>
    </row>
    <row r="33" spans="1:9" ht="15.75" thickBot="1" x14ac:dyDescent="0.3">
      <c r="A33" s="27"/>
      <c r="B33" s="28"/>
      <c r="C33" s="29"/>
      <c r="D33" s="28"/>
      <c r="E33" s="21">
        <f t="shared" si="1"/>
        <v>0</v>
      </c>
      <c r="F33" s="7" t="s">
        <v>12</v>
      </c>
      <c r="H33" s="22">
        <f t="shared" si="2"/>
        <v>0</v>
      </c>
    </row>
    <row r="34" spans="1:9" ht="15.75" thickBot="1" x14ac:dyDescent="0.3">
      <c r="A34" s="27"/>
      <c r="B34" s="28"/>
      <c r="C34" s="29"/>
      <c r="D34" s="28"/>
      <c r="E34" s="21">
        <f t="shared" si="1"/>
        <v>0</v>
      </c>
      <c r="F34" s="7" t="s">
        <v>12</v>
      </c>
      <c r="H34" s="22">
        <f t="shared" si="2"/>
        <v>0</v>
      </c>
    </row>
    <row r="35" spans="1:9" ht="15.75" thickBot="1" x14ac:dyDescent="0.3">
      <c r="A35" s="27"/>
      <c r="B35" s="28"/>
      <c r="C35" s="29"/>
      <c r="D35" s="28"/>
      <c r="E35" s="21">
        <f t="shared" si="1"/>
        <v>0</v>
      </c>
      <c r="F35" s="7" t="s">
        <v>12</v>
      </c>
      <c r="H35" s="22">
        <f t="shared" si="2"/>
        <v>0</v>
      </c>
    </row>
    <row r="36" spans="1:9" ht="15.75" thickBot="1" x14ac:dyDescent="0.3">
      <c r="A36" s="10" t="s">
        <v>43</v>
      </c>
      <c r="B36" s="19">
        <f>SUM(B19:B35)</f>
        <v>0</v>
      </c>
      <c r="H36" s="13"/>
    </row>
    <row r="37" spans="1:9" ht="15.6" customHeight="1" thickTop="1" x14ac:dyDescent="0.25">
      <c r="E37" s="14" t="s">
        <v>32</v>
      </c>
      <c r="F37" s="23">
        <f>Current_Fiscal_Year</f>
        <v>0</v>
      </c>
      <c r="H37" s="24">
        <f>SUM(H19:H36)</f>
        <v>0</v>
      </c>
      <c r="I37" t="s">
        <v>44</v>
      </c>
    </row>
    <row r="38" spans="1:9" x14ac:dyDescent="0.25">
      <c r="H38" s="18"/>
    </row>
    <row r="39" spans="1:9" ht="15.75" thickBot="1" x14ac:dyDescent="0.3">
      <c r="E39" s="10" t="s">
        <v>37</v>
      </c>
      <c r="F39" s="23">
        <f>Prior_Fiscal_Year</f>
        <v>0</v>
      </c>
      <c r="H39" s="25">
        <f>Prior_Year_Balance</f>
        <v>0</v>
      </c>
    </row>
    <row r="41" spans="1:9" ht="18.600000000000001" customHeight="1" thickBot="1" x14ac:dyDescent="0.3">
      <c r="F41" s="10" t="s">
        <v>31</v>
      </c>
      <c r="H41" s="26">
        <f>+H37-H39</f>
        <v>0</v>
      </c>
    </row>
    <row r="42" spans="1:9" ht="25.9" customHeight="1" thickTop="1" x14ac:dyDescent="0.25">
      <c r="H42" s="3" t="s">
        <v>38</v>
      </c>
    </row>
  </sheetData>
  <sheetProtection algorithmName="SHA-512" hashValue="97nMHHDJV0oDmP/B7O3iZRPM60etOdL6FBCu7eLnLBUi3C0JK/BkjsJ6KT77tfjxIK5lnS6qKjPb0rIXavDClA==" saltValue="Iix1KG2rBwOIGYq4M4N5Zw==" spinCount="100000" sheet="1" objects="1" scenarios="1" selectLockedCells="1"/>
  <mergeCells count="2">
    <mergeCell ref="A1:H1"/>
    <mergeCell ref="A3:H3"/>
  </mergeCells>
  <dataValidations count="1">
    <dataValidation type="date" allowBlank="1" showInputMessage="1" showErrorMessage="1" error="Please Enter Date in the following format: MM/DD/YY.  Date must be between 06/30/15 and 6/30/99." prompt="Please Enter Date in the following format: MM/DD/YY._x000a_" sqref="B12:B13">
      <formula1>42185</formula1>
      <formula2>72866</formula2>
    </dataValidation>
  </dataValidation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Calculation-Vacation Liability</vt:lpstr>
      <vt:lpstr>Current_Fiscal_Year</vt:lpstr>
      <vt:lpstr>Prior_Fiscal_Year</vt:lpstr>
      <vt:lpstr>Prior_Year_Balance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R. Grohman</dc:creator>
  <cp:lastModifiedBy>Diana Noguez</cp:lastModifiedBy>
  <cp:lastPrinted>2014-07-01T20:37:32Z</cp:lastPrinted>
  <dcterms:created xsi:type="dcterms:W3CDTF">2014-07-01T17:09:25Z</dcterms:created>
  <dcterms:modified xsi:type="dcterms:W3CDTF">2020-03-16T17:43:46Z</dcterms:modified>
</cp:coreProperties>
</file>